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ffici\Unioncamere\Gabelloni\Servizi alle Camere e Gestione Bandi\Bandi regionali\Provincia di Belluno\Determinazione di concessione\Per pubblicazione sito\"/>
    </mc:Choice>
  </mc:AlternateContent>
  <xr:revisionPtr revIDLastSave="0" documentId="13_ncr:1_{F2944A1F-C8C0-4306-BD75-AF958D65EE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4" i="1"/>
  <c r="F21" i="1" s="1"/>
</calcChain>
</file>

<file path=xl/sharedStrings.xml><?xml version="1.0" encoding="utf-8"?>
<sst xmlns="http://schemas.openxmlformats.org/spreadsheetml/2006/main" count="51" uniqueCount="40">
  <si>
    <t>Codice Fiscale</t>
  </si>
  <si>
    <t>Comune impresa</t>
  </si>
  <si>
    <t>ESTETICA MASKARA DI VIEL SARA</t>
  </si>
  <si>
    <t>VLISRA84M44A757D</t>
  </si>
  <si>
    <t>BELLUNO</t>
  </si>
  <si>
    <t>AESTHETICA DI FELTRIN ALESSANDRA</t>
  </si>
  <si>
    <t>FLTLSN89H50A757I</t>
  </si>
  <si>
    <t>LONGARONE</t>
  </si>
  <si>
    <t>MPHS S.N.C. DI GERBI ARNOLD E C.</t>
  </si>
  <si>
    <t>01260260250</t>
  </si>
  <si>
    <t>SEGRETI DI BELLEZZA DI FIABANE &amp; DE DOMINICIS S.N.C.</t>
  </si>
  <si>
    <t>01215930254</t>
  </si>
  <si>
    <t>ESTETICA NARCISO DI PASCA LOREDANA MARIANA</t>
  </si>
  <si>
    <t>PSCLDN76P44Z129O</t>
  </si>
  <si>
    <t>TIB TEATRO SOCIETA' COOPERATIVA SOCIALE O.N.L.U.S.</t>
  </si>
  <si>
    <t>00906790258</t>
  </si>
  <si>
    <t>LINE UP DI CICONTE CATERINA &amp; C. SAS</t>
  </si>
  <si>
    <t>00879390250</t>
  </si>
  <si>
    <t>LIMANA</t>
  </si>
  <si>
    <t>MURER CANTIERI AUDIOVISIVI S.R.L.</t>
  </si>
  <si>
    <t>01136720255</t>
  </si>
  <si>
    <t>CINEMA ITALIA DI SANGALLI MANUELE &amp; C. - S.A.S.</t>
  </si>
  <si>
    <t>00901920256</t>
  </si>
  <si>
    <t>SCREMIN VALERIO LUIGI</t>
  </si>
  <si>
    <t>SCRVRL62A19A703W</t>
  </si>
  <si>
    <t>CIRCOLO CULTURA E STAMPA BELLUNESE SOCIETA'COOPERATIVA SOCIALE</t>
  </si>
  <si>
    <t>00736340258</t>
  </si>
  <si>
    <t>PARRUCCHIERA MONICA VOLUME CAPELLI  DI GANDIN MONICA</t>
  </si>
  <si>
    <t>GNDMNC68D56L040G</t>
  </si>
  <si>
    <t>RED SQUIRREL EVENTS S.R.L. SEMPLIFICATA UNIPERSONALE</t>
  </si>
  <si>
    <t>01222570259</t>
  </si>
  <si>
    <t>ALKYMIA S.N.C. DI COLLE VANIA &amp; TENIN ROMINA</t>
  </si>
  <si>
    <t>01213460254</t>
  </si>
  <si>
    <t>Spesa totale ammessa</t>
  </si>
  <si>
    <t>Spesa con fatture</t>
  </si>
  <si>
    <t>Spesa con preventivi</t>
  </si>
  <si>
    <t>Contributo concesso</t>
  </si>
  <si>
    <t>Ragione sociale</t>
  </si>
  <si>
    <t>Quarto Bando a sostegno delle attività produttive della Provincia di Belluno</t>
  </si>
  <si>
    <t>Imprese ammesse: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</si>
</sst>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 applyFill="1"/>
    <xf numFmtId="0" fontId="0" fillId="0" borderId="0" xfId="0" applyFill="1"/>
    <xf numFmtId="164" fontId="3" fillId="0" borderId="0" xfId="0" applyNumberFormat="1" applyFont="1" applyFill="1"/>
    <xf numFmtId="43" fontId="4" fillId="0" borderId="0" xfId="0" applyNumberFormat="1" applyFont="1" applyFill="1"/>
    <xf numFmtId="0" fontId="0" fillId="0" borderId="0" xfId="0" applyFont="1" applyBorder="1" applyAlignment="1">
      <alignment horizontal="left"/>
    </xf>
    <xf numFmtId="0" fontId="5" fillId="0" borderId="0" xfId="0" applyFont="1"/>
    <xf numFmtId="0" fontId="2" fillId="0" borderId="0" xfId="0" applyFont="1"/>
    <xf numFmtId="0" fontId="0" fillId="0" borderId="1" xfId="0" applyFont="1" applyBorder="1" applyAlignment="1">
      <alignment horizontal="left" textRotation="90"/>
    </xf>
    <xf numFmtId="0" fontId="0" fillId="0" borderId="1" xfId="0" applyFont="1" applyFill="1" applyBorder="1" applyAlignment="1">
      <alignment horizontal="left" textRotation="90"/>
    </xf>
    <xf numFmtId="0" fontId="0" fillId="2" borderId="1" xfId="0" applyFill="1" applyBorder="1"/>
    <xf numFmtId="0" fontId="0" fillId="0" borderId="1" xfId="0" applyBorder="1"/>
    <xf numFmtId="43" fontId="0" fillId="0" borderId="1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D10" sqref="D10"/>
    </sheetView>
  </sheetViews>
  <sheetFormatPr defaultRowHeight="15" x14ac:dyDescent="0.25"/>
  <cols>
    <col min="1" max="1" width="67.140625" bestFit="1" customWidth="1"/>
    <col min="2" max="2" width="20" bestFit="1" customWidth="1"/>
    <col min="3" max="5" width="10.5703125" style="2" bestFit="1" customWidth="1"/>
    <col min="6" max="6" width="13.140625" style="2" bestFit="1" customWidth="1"/>
    <col min="7" max="7" width="12.28515625" bestFit="1" customWidth="1"/>
  </cols>
  <sheetData>
    <row r="1" spans="1:7" ht="18.75" x14ac:dyDescent="0.3">
      <c r="A1" s="6" t="s">
        <v>38</v>
      </c>
    </row>
    <row r="3" spans="1:7" x14ac:dyDescent="0.25">
      <c r="A3" s="7" t="s">
        <v>39</v>
      </c>
    </row>
    <row r="4" spans="1:7" s="5" customFormat="1" ht="108" x14ac:dyDescent="0.25">
      <c r="A4" s="8" t="s">
        <v>37</v>
      </c>
      <c r="B4" s="8" t="s">
        <v>0</v>
      </c>
      <c r="C4" s="9" t="s">
        <v>33</v>
      </c>
      <c r="D4" s="9" t="s">
        <v>34</v>
      </c>
      <c r="E4" s="9" t="s">
        <v>35</v>
      </c>
      <c r="F4" s="9" t="s">
        <v>36</v>
      </c>
      <c r="G4" s="8" t="s">
        <v>1</v>
      </c>
    </row>
    <row r="5" spans="1:7" x14ac:dyDescent="0.25">
      <c r="A5" s="10" t="s">
        <v>2</v>
      </c>
      <c r="B5" s="11" t="s">
        <v>3</v>
      </c>
      <c r="C5" s="12">
        <v>20697.84</v>
      </c>
      <c r="D5" s="12">
        <v>20697.84</v>
      </c>
      <c r="E5" s="12"/>
      <c r="F5" s="12">
        <v>12418.7</v>
      </c>
      <c r="G5" s="11" t="s">
        <v>4</v>
      </c>
    </row>
    <row r="6" spans="1:7" x14ac:dyDescent="0.25">
      <c r="A6" s="10" t="s">
        <v>5</v>
      </c>
      <c r="B6" s="11" t="s">
        <v>6</v>
      </c>
      <c r="C6" s="12">
        <v>16554.18</v>
      </c>
      <c r="D6" s="12"/>
      <c r="E6" s="12">
        <v>16554.18</v>
      </c>
      <c r="F6" s="12">
        <v>9932.51</v>
      </c>
      <c r="G6" s="11" t="s">
        <v>7</v>
      </c>
    </row>
    <row r="7" spans="1:7" x14ac:dyDescent="0.25">
      <c r="A7" s="10" t="s">
        <v>8</v>
      </c>
      <c r="B7" s="11" t="s">
        <v>9</v>
      </c>
      <c r="C7" s="12">
        <v>12444.02</v>
      </c>
      <c r="D7" s="12">
        <v>12444.02</v>
      </c>
      <c r="E7" s="12"/>
      <c r="F7" s="12">
        <v>7466.41</v>
      </c>
      <c r="G7" s="11" t="s">
        <v>4</v>
      </c>
    </row>
    <row r="8" spans="1:7" x14ac:dyDescent="0.25">
      <c r="A8" s="10" t="s">
        <v>10</v>
      </c>
      <c r="B8" s="11" t="s">
        <v>11</v>
      </c>
      <c r="C8" s="12">
        <v>23262.83</v>
      </c>
      <c r="D8" s="12">
        <v>23262.83</v>
      </c>
      <c r="E8" s="12"/>
      <c r="F8" s="12">
        <v>13957.7</v>
      </c>
      <c r="G8" s="11" t="s">
        <v>4</v>
      </c>
    </row>
    <row r="9" spans="1:7" x14ac:dyDescent="0.25">
      <c r="A9" s="10" t="s">
        <v>12</v>
      </c>
      <c r="B9" s="11" t="s">
        <v>13</v>
      </c>
      <c r="C9" s="12">
        <v>96783.64</v>
      </c>
      <c r="D9" s="12">
        <v>96783.64</v>
      </c>
      <c r="E9" s="12"/>
      <c r="F9" s="12">
        <v>15000</v>
      </c>
      <c r="G9" s="11" t="s">
        <v>4</v>
      </c>
    </row>
    <row r="10" spans="1:7" x14ac:dyDescent="0.25">
      <c r="A10" s="10" t="s">
        <v>14</v>
      </c>
      <c r="B10" s="11" t="s">
        <v>15</v>
      </c>
      <c r="C10" s="12">
        <v>9440.75</v>
      </c>
      <c r="D10" s="12">
        <v>2840.75</v>
      </c>
      <c r="E10" s="12">
        <v>6600</v>
      </c>
      <c r="F10" s="12">
        <v>5664.45</v>
      </c>
      <c r="G10" s="11" t="s">
        <v>4</v>
      </c>
    </row>
    <row r="11" spans="1:7" x14ac:dyDescent="0.25">
      <c r="A11" s="10" t="s">
        <v>16</v>
      </c>
      <c r="B11" s="11" t="s">
        <v>17</v>
      </c>
      <c r="C11" s="12">
        <v>9000</v>
      </c>
      <c r="D11" s="12">
        <v>9000</v>
      </c>
      <c r="E11" s="12"/>
      <c r="F11" s="12">
        <v>5400</v>
      </c>
      <c r="G11" s="11" t="s">
        <v>18</v>
      </c>
    </row>
    <row r="12" spans="1:7" x14ac:dyDescent="0.25">
      <c r="A12" s="10" t="s">
        <v>19</v>
      </c>
      <c r="B12" s="11" t="s">
        <v>20</v>
      </c>
      <c r="C12" s="12">
        <v>25000</v>
      </c>
      <c r="D12" s="12">
        <v>25000</v>
      </c>
      <c r="E12" s="12"/>
      <c r="F12" s="12">
        <v>15000</v>
      </c>
      <c r="G12" s="11" t="s">
        <v>18</v>
      </c>
    </row>
    <row r="13" spans="1:7" x14ac:dyDescent="0.25">
      <c r="A13" s="10" t="s">
        <v>21</v>
      </c>
      <c r="B13" s="11" t="s">
        <v>22</v>
      </c>
      <c r="C13" s="12">
        <v>16874.64</v>
      </c>
      <c r="D13" s="12">
        <v>16874.64</v>
      </c>
      <c r="E13" s="12"/>
      <c r="F13" s="12">
        <v>10124.780000000001</v>
      </c>
      <c r="G13" s="11" t="s">
        <v>4</v>
      </c>
    </row>
    <row r="14" spans="1:7" x14ac:dyDescent="0.25">
      <c r="A14" s="10" t="s">
        <v>23</v>
      </c>
      <c r="B14" s="11" t="s">
        <v>24</v>
      </c>
      <c r="C14" s="12">
        <v>8527</v>
      </c>
      <c r="D14" s="12"/>
      <c r="E14" s="12">
        <v>8527</v>
      </c>
      <c r="F14" s="12">
        <f>E14*0.6</f>
        <v>5116.2</v>
      </c>
      <c r="G14" s="11" t="s">
        <v>4</v>
      </c>
    </row>
    <row r="15" spans="1:7" x14ac:dyDescent="0.25">
      <c r="A15" s="10" t="s">
        <v>25</v>
      </c>
      <c r="B15" s="11" t="s">
        <v>26</v>
      </c>
      <c r="C15" s="12">
        <v>7174.87</v>
      </c>
      <c r="D15" s="12">
        <v>4850.87</v>
      </c>
      <c r="E15" s="12">
        <v>2324</v>
      </c>
      <c r="F15" s="12">
        <v>4304.92</v>
      </c>
      <c r="G15" s="11" t="s">
        <v>4</v>
      </c>
    </row>
    <row r="16" spans="1:7" x14ac:dyDescent="0.25">
      <c r="A16" s="10" t="s">
        <v>27</v>
      </c>
      <c r="B16" s="11" t="s">
        <v>28</v>
      </c>
      <c r="C16" s="12">
        <v>26281.26</v>
      </c>
      <c r="D16" s="12"/>
      <c r="E16" s="12">
        <v>26281.26</v>
      </c>
      <c r="F16" s="12">
        <v>15000</v>
      </c>
      <c r="G16" s="11" t="s">
        <v>4</v>
      </c>
    </row>
    <row r="17" spans="1:7" x14ac:dyDescent="0.25">
      <c r="A17" s="10" t="s">
        <v>29</v>
      </c>
      <c r="B17" s="11" t="s">
        <v>30</v>
      </c>
      <c r="C17" s="12">
        <v>25000</v>
      </c>
      <c r="D17" s="12"/>
      <c r="E17" s="12">
        <v>25000</v>
      </c>
      <c r="F17" s="12">
        <v>15000</v>
      </c>
      <c r="G17" s="11" t="s">
        <v>4</v>
      </c>
    </row>
    <row r="18" spans="1:7" x14ac:dyDescent="0.25">
      <c r="A18" s="10" t="s">
        <v>31</v>
      </c>
      <c r="B18" s="11" t="s">
        <v>32</v>
      </c>
      <c r="C18" s="12">
        <v>7018.98</v>
      </c>
      <c r="D18" s="12">
        <v>7018.98</v>
      </c>
      <c r="E18" s="12"/>
      <c r="F18" s="12">
        <f>D18*0.6</f>
        <v>4211.3879999999999</v>
      </c>
      <c r="G18" s="11" t="s">
        <v>4</v>
      </c>
    </row>
    <row r="21" spans="1:7" x14ac:dyDescent="0.25">
      <c r="F21" s="4">
        <f>SUM(F5:F20)</f>
        <v>138597.05799999999</v>
      </c>
    </row>
    <row r="22" spans="1:7" x14ac:dyDescent="0.25">
      <c r="C22" s="1"/>
    </row>
    <row r="23" spans="1:7" x14ac:dyDescent="0.25">
      <c r="F23" s="1"/>
    </row>
    <row r="25" spans="1:7" x14ac:dyDescent="0.25">
      <c r="F25" s="3"/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cuv011</cp:lastModifiedBy>
  <dcterms:created xsi:type="dcterms:W3CDTF">2022-06-01T14:30:03Z</dcterms:created>
  <dcterms:modified xsi:type="dcterms:W3CDTF">2022-07-21T08:23:15Z</dcterms:modified>
</cp:coreProperties>
</file>